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8" i="1" l="1"/>
  <c r="D28" i="1"/>
  <c r="E18" i="1"/>
  <c r="C18" i="1"/>
  <c r="D8" i="1" l="1"/>
</calcChain>
</file>

<file path=xl/sharedStrings.xml><?xml version="1.0" encoding="utf-8"?>
<sst xmlns="http://schemas.openxmlformats.org/spreadsheetml/2006/main" count="98" uniqueCount="89">
  <si>
    <t>Návrh rozpočtu obce Kruh na rok 2018</t>
  </si>
  <si>
    <t>v členění na závazné ukazatele (paragrafy)</t>
  </si>
  <si>
    <t>PŘÍJMY</t>
  </si>
  <si>
    <t>Rozpočet 2017</t>
  </si>
  <si>
    <t>Očekávané</t>
  </si>
  <si>
    <t xml:space="preserve">Návrh </t>
  </si>
  <si>
    <t>plnění rozpočtu 2017</t>
  </si>
  <si>
    <t>rozpočtu 2018</t>
  </si>
  <si>
    <t>PŘIJATÉ PROSTŘEDKY CELKEM</t>
  </si>
  <si>
    <t>DAŇOVÉ PŘÍJMY</t>
  </si>
  <si>
    <t>NEDAŇOVÉ PŘÍJMY</t>
  </si>
  <si>
    <t>OSTATNÍ ZÁLEŽITOSTI KULTURY (DIVADLO)</t>
  </si>
  <si>
    <t>BYTOVÉ HOSPODÁŘSTVÍ</t>
  </si>
  <si>
    <t>VEŘEJNÉ OSVĚTLENÍ</t>
  </si>
  <si>
    <t>POHŘEBNICTVÍ</t>
  </si>
  <si>
    <t>KOMUNÁLNÍ SLUŽBY A ÚZEMNÍ ROZVOJ</t>
  </si>
  <si>
    <t>VYUŽ. A ZNEŠKOD. KOMUNÁL. ODPADŮ</t>
  </si>
  <si>
    <t>ČINNOST MÍSTNÍ SPRÁVY</t>
  </si>
  <si>
    <t>KAPITÁLOVÉ PŘÍJMY</t>
  </si>
  <si>
    <t>DOTACE</t>
  </si>
  <si>
    <t>FINANCOVÁNÍ</t>
  </si>
  <si>
    <t>POUŽÍTÍ PŘEBYTKŮ MIN. LET</t>
  </si>
  <si>
    <t>VÝDAJE</t>
  </si>
  <si>
    <t>VYDANÉ PROSTŘEDKY CELKEM</t>
  </si>
  <si>
    <t>MÍSTNÍ KOMUNIKACE</t>
  </si>
  <si>
    <t>DOPRAVNÍ OBSLUŽNOST</t>
  </si>
  <si>
    <t>PITNÁ VODA</t>
  </si>
  <si>
    <t>ČINNOSTI KNIHOVNICKÉ</t>
  </si>
  <si>
    <t>ROZHLAS A TELEVIZE</t>
  </si>
  <si>
    <t>NESPECIFIKOVANÉ REZERVY</t>
  </si>
  <si>
    <t>POŽÁRNÍ OCHRANA, JSDHO</t>
  </si>
  <si>
    <t>ZASTUPITELSTA OBCÍ</t>
  </si>
  <si>
    <t>VOLBY DO PARLAMENTU</t>
  </si>
  <si>
    <t>OBECNÉ PŘÍJMY A VÝDAJE Z FIN.OPERACÍ</t>
  </si>
  <si>
    <t>OSTATNÍ FINANČNÍ OPERACE</t>
  </si>
  <si>
    <t>FIN.VYPOŘÁDÁNÍ MINULÝCH LET</t>
  </si>
  <si>
    <t>SPLÁTKY ÚVĚRU</t>
  </si>
  <si>
    <t>Příjmy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</si>
  <si>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</si>
  <si>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</si>
  <si>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</si>
  <si>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</si>
  <si>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</si>
  <si>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</si>
  <si>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</si>
  <si>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příjaté transfery</t>
  </si>
  <si>
    <t>Financování - použití přebytků min. let</t>
  </si>
  <si>
    <t>Celkem</t>
  </si>
  <si>
    <t>Výdaje</t>
  </si>
  <si>
    <t>třída 5</t>
  </si>
  <si>
    <t>běžné výdaje</t>
  </si>
  <si>
    <t>třída 6</t>
  </si>
  <si>
    <t>kapitálové výdaje</t>
  </si>
  <si>
    <t>Financování - splátky úvěrů</t>
  </si>
  <si>
    <t xml:space="preserve">Celkem </t>
  </si>
  <si>
    <t>Vyvěšeno:</t>
  </si>
  <si>
    <t>_________________</t>
  </si>
  <si>
    <t>Svěšeno:</t>
  </si>
  <si>
    <t>Do listinné podoby návrhu rozpočtu 2018 můžete</t>
  </si>
  <si>
    <t>nahlédnout na Obecním úřadě v Kruhu v úředních hodinách.</t>
  </si>
  <si>
    <t>Písemně se k vyvěšenému návrhu rozpočtu můžete vyjádřit do 11.12.2017.</t>
  </si>
  <si>
    <t>ce Mříčná 2018</t>
  </si>
  <si>
    <t>úřadě ve Mříčné v úředních hodinách</t>
  </si>
  <si>
    <t>LESNÍ HOSPODÁŘSTVÍ</t>
  </si>
  <si>
    <t xml:space="preserve">          1 000 000,-</t>
  </si>
  <si>
    <t xml:space="preserve">             150 000,-</t>
  </si>
  <si>
    <t>BYTOVÉ HOSPODAŘSTVÍ</t>
  </si>
  <si>
    <t xml:space="preserve">                 3 000,-</t>
  </si>
  <si>
    <t>M   6 798  900,-</t>
  </si>
  <si>
    <t xml:space="preserve">         5 068 000,-</t>
  </si>
  <si>
    <t>LESNÍ HOSPODAŘSTVÍ</t>
  </si>
  <si>
    <t xml:space="preserve">            500 000,-</t>
  </si>
  <si>
    <t xml:space="preserve">                            500 000,-</t>
  </si>
  <si>
    <t>KOUPALIŠTĚ</t>
  </si>
  <si>
    <t>ZÁKLADNÍ ŠKOLY TRANSFERY</t>
  </si>
  <si>
    <t>PŘEVODY VLASTNÍM FONDŮM                     0,00</t>
  </si>
  <si>
    <t xml:space="preserve">          1500 000,-</t>
  </si>
  <si>
    <t xml:space="preserve">             230 000,-</t>
  </si>
  <si>
    <t xml:space="preserve">              120 000,-</t>
  </si>
  <si>
    <t xml:space="preserve">                10 000,-</t>
  </si>
  <si>
    <t xml:space="preserve">              10 000,-</t>
  </si>
  <si>
    <t xml:space="preserve">OBECNÉ PŘIJMY Z FIN.OPERACÍ </t>
  </si>
  <si>
    <t xml:space="preserve">                 1 000,-</t>
  </si>
  <si>
    <t xml:space="preserve">         1 224 000,-</t>
  </si>
  <si>
    <t xml:space="preserve">                70 000,- </t>
  </si>
  <si>
    <t>ODPADY</t>
  </si>
  <si>
    <t>KOMUNALNÍ SLUŽBY ROZVOJ</t>
  </si>
  <si>
    <t>ZÁKLADNÍ ŠKOLY PŘÍSPEVEK</t>
  </si>
  <si>
    <t>KULTURA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</si>
</sst>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3" fillId="0" borderId="0" xfId="0" applyFont="1"/>
    <xf numFmtId="4" fontId="4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0" fontId="2" fillId="0" borderId="0" xfId="0" applyFont="1"/>
    <xf numFmtId="0" fontId="6" fillId="0" borderId="0" xfId="0" applyFont="1"/>
    <xf numFmtId="4" fontId="2" fillId="0" borderId="0" xfId="0" applyNumberFormat="1" applyFont="1"/>
    <xf numFmtId="0" fontId="0" fillId="0" borderId="1" xfId="0" applyFont="1" applyBorder="1"/>
    <xf numFmtId="0" fontId="6" fillId="0" borderId="2" xfId="0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0" fillId="0" borderId="4" xfId="0" applyNumberFormat="1" applyBorder="1"/>
    <xf numFmtId="4" fontId="2" fillId="0" borderId="4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2" xfId="0" applyFont="1" applyBorder="1"/>
    <xf numFmtId="4" fontId="7" fillId="0" borderId="4" xfId="0" applyNumberFormat="1" applyFont="1" applyBorder="1"/>
    <xf numFmtId="0" fontId="6" fillId="0" borderId="1" xfId="0" applyFont="1" applyBorder="1"/>
    <xf numFmtId="4" fontId="2" fillId="0" borderId="4" xfId="0" applyNumberFormat="1" applyFont="1" applyBorder="1"/>
    <xf numFmtId="4" fontId="2" fillId="0" borderId="1" xfId="0" applyNumberFormat="1" applyFont="1" applyBorder="1"/>
    <xf numFmtId="0" fontId="3" fillId="0" borderId="1" xfId="0" applyFont="1" applyBorder="1"/>
    <xf numFmtId="4" fontId="0" fillId="0" borderId="1" xfId="0" applyNumberFormat="1" applyFont="1" applyBorder="1"/>
    <xf numFmtId="4" fontId="9" fillId="0" borderId="1" xfId="0" applyNumberFormat="1" applyFont="1" applyBorder="1"/>
    <xf numFmtId="0" fontId="0" fillId="0" borderId="0" xfId="0" applyFont="1" applyBorder="1"/>
    <xf numFmtId="0" fontId="6" fillId="0" borderId="0" xfId="0" applyFont="1" applyBorder="1"/>
    <xf numFmtId="4" fontId="2" fillId="0" borderId="0" xfId="0" applyNumberFormat="1" applyFont="1" applyBorder="1"/>
    <xf numFmtId="0" fontId="0" fillId="0" borderId="2" xfId="0" applyFont="1" applyBorder="1"/>
    <xf numFmtId="0" fontId="10" fillId="0" borderId="5" xfId="0" applyFont="1" applyBorder="1"/>
    <xf numFmtId="4" fontId="11" fillId="0" borderId="2" xfId="0" applyNumberFormat="1" applyFont="1" applyBorder="1"/>
    <xf numFmtId="4" fontId="11" fillId="0" borderId="6" xfId="0" applyNumberFormat="1" applyFont="1" applyBorder="1"/>
    <xf numFmtId="4" fontId="11" fillId="0" borderId="5" xfId="0" applyNumberFormat="1" applyFont="1" applyBorder="1"/>
    <xf numFmtId="4" fontId="12" fillId="0" borderId="2" xfId="0" applyNumberFormat="1" applyFont="1" applyBorder="1"/>
    <xf numFmtId="4" fontId="12" fillId="0" borderId="6" xfId="0" applyNumberFormat="1" applyFont="1" applyBorder="1"/>
    <xf numFmtId="4" fontId="12" fillId="0" borderId="5" xfId="0" applyNumberFormat="1" applyFont="1" applyBorder="1"/>
    <xf numFmtId="4" fontId="0" fillId="0" borderId="0" xfId="0" applyNumberFormat="1" applyFont="1"/>
    <xf numFmtId="0" fontId="1" fillId="0" borderId="2" xfId="0" applyFont="1" applyBorder="1"/>
    <xf numFmtId="0" fontId="8" fillId="0" borderId="5" xfId="0" applyFont="1" applyBorder="1"/>
    <xf numFmtId="4" fontId="7" fillId="0" borderId="1" xfId="0" applyNumberFormat="1" applyFont="1" applyBorder="1"/>
    <xf numFmtId="0" fontId="6" fillId="0" borderId="6" xfId="0" applyFont="1" applyBorder="1"/>
    <xf numFmtId="4" fontId="2" fillId="0" borderId="6" xfId="0" applyNumberFormat="1" applyFont="1" applyBorder="1"/>
    <xf numFmtId="4" fontId="13" fillId="0" borderId="5" xfId="0" applyNumberFormat="1" applyFont="1" applyBorder="1"/>
    <xf numFmtId="4" fontId="13" fillId="0" borderId="0" xfId="0" applyNumberFormat="1" applyFont="1" applyBorder="1"/>
    <xf numFmtId="0" fontId="12" fillId="0" borderId="2" xfId="0" applyFont="1" applyBorder="1"/>
    <xf numFmtId="0" fontId="11" fillId="0" borderId="2" xfId="0" applyFont="1" applyBorder="1"/>
    <xf numFmtId="4" fontId="12" fillId="0" borderId="6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0" fillId="0" borderId="0" xfId="0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1" fillId="0" borderId="0" xfId="0" applyFont="1"/>
    <xf numFmtId="0" fontId="14" fillId="0" borderId="0" xfId="0" applyFont="1"/>
    <xf numFmtId="0" fontId="3" fillId="0" borderId="7" xfId="0" applyFont="1" applyBorder="1"/>
    <xf numFmtId="4" fontId="0" fillId="0" borderId="8" xfId="0" applyNumberFormat="1" applyFont="1" applyBorder="1"/>
    <xf numFmtId="4" fontId="0" fillId="0" borderId="9" xfId="0" applyNumberFormat="1" applyFont="1" applyBorder="1"/>
    <xf numFmtId="0" fontId="3" fillId="0" borderId="10" xfId="0" applyFont="1" applyBorder="1"/>
    <xf numFmtId="4" fontId="0" fillId="0" borderId="0" xfId="0" applyNumberFormat="1" applyFont="1" applyBorder="1"/>
    <xf numFmtId="4" fontId="0" fillId="0" borderId="11" xfId="0" applyNumberFormat="1" applyFont="1" applyBorder="1"/>
    <xf numFmtId="0" fontId="3" fillId="0" borderId="2" xfId="0" applyFont="1" applyBorder="1"/>
    <xf numFmtId="4" fontId="0" fillId="0" borderId="6" xfId="0" applyNumberFormat="1" applyFont="1" applyBorder="1"/>
    <xf numFmtId="4" fontId="0" fillId="0" borderId="5" xfId="0" applyNumberFormat="1" applyFont="1" applyBorder="1"/>
    <xf numFmtId="0" fontId="6" fillId="2" borderId="2" xfId="0" applyFont="1" applyFill="1" applyBorder="1"/>
    <xf numFmtId="4" fontId="2" fillId="2" borderId="6" xfId="0" applyNumberFormat="1" applyFont="1" applyFill="1" applyBorder="1"/>
    <xf numFmtId="4" fontId="2" fillId="2" borderId="5" xfId="0" applyNumberFormat="1" applyFont="1" applyFill="1" applyBorder="1"/>
    <xf numFmtId="0" fontId="5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52" workbookViewId="0">
      <selection activeCell="E76" sqref="E76"/>
    </sheetView>
  </sheetViews>
  <sheetFormatPr defaultRowHeight="15" x14ac:dyDescent="0.25"/>
  <cols>
    <col min="2" max="2" width="21.42578125" customWidth="1"/>
    <col min="3" max="3" width="15" customWidth="1"/>
    <col min="4" max="4" width="21.5703125" customWidth="1"/>
    <col min="5" max="5" width="20.7109375" customWidth="1"/>
  </cols>
  <sheetData>
    <row r="1" spans="1:5" x14ac:dyDescent="0.25">
      <c r="A1" s="1"/>
      <c r="B1" s="2"/>
      <c r="C1" s="1"/>
      <c r="D1" s="1"/>
      <c r="E1" s="1"/>
    </row>
    <row r="2" spans="1:5" ht="18.75" x14ac:dyDescent="0.3">
      <c r="A2" s="1"/>
      <c r="B2" s="3" t="s">
        <v>0</v>
      </c>
      <c r="C2" s="67" t="s">
        <v>61</v>
      </c>
      <c r="D2" s="1"/>
      <c r="E2" s="1"/>
    </row>
    <row r="3" spans="1:5" ht="15.75" x14ac:dyDescent="0.25">
      <c r="A3" s="1"/>
      <c r="B3" s="4" t="s">
        <v>1</v>
      </c>
      <c r="C3" s="1"/>
      <c r="D3" s="1"/>
      <c r="E3" s="1"/>
    </row>
    <row r="4" spans="1:5" x14ac:dyDescent="0.25">
      <c r="A4" s="1"/>
      <c r="B4" s="5"/>
      <c r="C4" s="1"/>
      <c r="D4" s="1"/>
      <c r="E4" s="1"/>
    </row>
    <row r="5" spans="1:5" x14ac:dyDescent="0.25">
      <c r="A5" s="6"/>
      <c r="B5" s="7" t="s">
        <v>2</v>
      </c>
      <c r="C5" s="1"/>
      <c r="D5" s="8"/>
      <c r="E5" s="8"/>
    </row>
    <row r="6" spans="1:5" x14ac:dyDescent="0.25">
      <c r="A6" s="9"/>
      <c r="B6" s="10"/>
      <c r="C6" s="11" t="s">
        <v>3</v>
      </c>
      <c r="D6" s="12" t="s">
        <v>4</v>
      </c>
      <c r="E6" s="12" t="s">
        <v>5</v>
      </c>
    </row>
    <row r="7" spans="1:5" x14ac:dyDescent="0.25">
      <c r="A7" s="9"/>
      <c r="B7" s="10"/>
      <c r="C7" s="13"/>
      <c r="D7" s="14" t="s">
        <v>6</v>
      </c>
      <c r="E7" s="14" t="s">
        <v>7</v>
      </c>
    </row>
    <row r="8" spans="1:5" x14ac:dyDescent="0.25">
      <c r="A8" s="15"/>
      <c r="B8" s="16" t="s">
        <v>8</v>
      </c>
      <c r="C8" s="17" t="s">
        <v>68</v>
      </c>
      <c r="D8" s="17">
        <f>SUM(D9+D10+D18+D20)</f>
        <v>8130900</v>
      </c>
      <c r="E8" s="17">
        <v>8093000</v>
      </c>
    </row>
    <row r="9" spans="1:5" x14ac:dyDescent="0.25">
      <c r="A9" s="9"/>
      <c r="B9" s="18" t="s">
        <v>9</v>
      </c>
      <c r="C9" s="19" t="s">
        <v>69</v>
      </c>
      <c r="D9" s="19">
        <v>6700000</v>
      </c>
      <c r="E9" s="19">
        <v>6700000</v>
      </c>
    </row>
    <row r="10" spans="1:5" x14ac:dyDescent="0.25">
      <c r="A10" s="9"/>
      <c r="B10" s="18" t="s">
        <v>10</v>
      </c>
      <c r="C10" s="20" t="s">
        <v>83</v>
      </c>
      <c r="D10" s="20">
        <v>1230000</v>
      </c>
      <c r="E10" s="20">
        <v>1286000</v>
      </c>
    </row>
    <row r="11" spans="1:5" x14ac:dyDescent="0.25">
      <c r="A11" s="9">
        <v>1031</v>
      </c>
      <c r="B11" s="21" t="s">
        <v>63</v>
      </c>
      <c r="C11" s="22" t="s">
        <v>64</v>
      </c>
      <c r="D11" s="22">
        <v>1000000</v>
      </c>
      <c r="E11" s="22">
        <v>1000000</v>
      </c>
    </row>
    <row r="12" spans="1:5" x14ac:dyDescent="0.25">
      <c r="A12" s="9">
        <v>2310</v>
      </c>
      <c r="B12" s="21" t="s">
        <v>26</v>
      </c>
      <c r="C12" s="22" t="s">
        <v>65</v>
      </c>
      <c r="D12" s="22">
        <v>135000</v>
      </c>
      <c r="E12" s="23">
        <v>150000</v>
      </c>
    </row>
    <row r="13" spans="1:5" x14ac:dyDescent="0.25">
      <c r="A13" s="9">
        <v>3319</v>
      </c>
      <c r="B13" s="21" t="s">
        <v>11</v>
      </c>
      <c r="C13" s="22">
        <v>0</v>
      </c>
      <c r="D13" s="22">
        <v>58000</v>
      </c>
      <c r="E13" s="22">
        <v>0</v>
      </c>
    </row>
    <row r="14" spans="1:5" x14ac:dyDescent="0.25">
      <c r="A14" s="9">
        <v>3612</v>
      </c>
      <c r="B14" s="21" t="s">
        <v>66</v>
      </c>
      <c r="C14" s="22" t="s">
        <v>84</v>
      </c>
      <c r="D14" s="22">
        <v>70000</v>
      </c>
      <c r="E14" s="22">
        <v>70000</v>
      </c>
    </row>
    <row r="15" spans="1:5" x14ac:dyDescent="0.25">
      <c r="A15" s="9">
        <v>3725</v>
      </c>
      <c r="B15" s="21" t="s">
        <v>16</v>
      </c>
      <c r="C15" s="22">
        <v>0</v>
      </c>
      <c r="D15" s="22">
        <v>60000</v>
      </c>
      <c r="E15" s="22">
        <v>60000</v>
      </c>
    </row>
    <row r="16" spans="1:5" x14ac:dyDescent="0.25">
      <c r="A16" s="9">
        <v>6171</v>
      </c>
      <c r="B16" s="21" t="s">
        <v>17</v>
      </c>
      <c r="C16" s="22" t="s">
        <v>67</v>
      </c>
      <c r="D16" s="22">
        <v>11000</v>
      </c>
      <c r="E16" s="22">
        <v>5000</v>
      </c>
    </row>
    <row r="17" spans="1:5" x14ac:dyDescent="0.25">
      <c r="A17" s="9">
        <v>6310</v>
      </c>
      <c r="B17" s="21" t="s">
        <v>81</v>
      </c>
      <c r="C17" s="22" t="s">
        <v>82</v>
      </c>
      <c r="D17" s="22">
        <v>1000</v>
      </c>
      <c r="E17" s="22">
        <v>1000</v>
      </c>
    </row>
    <row r="18" spans="1:5" x14ac:dyDescent="0.25">
      <c r="A18" s="9"/>
      <c r="B18" s="18" t="s">
        <v>18</v>
      </c>
      <c r="C18" s="20">
        <f>SUM(C19)</f>
        <v>200000</v>
      </c>
      <c r="D18" s="20">
        <v>94000</v>
      </c>
      <c r="E18" s="20">
        <f t="shared" ref="D18:E18" si="0">SUM(E19)</f>
        <v>0</v>
      </c>
    </row>
    <row r="19" spans="1:5" x14ac:dyDescent="0.25">
      <c r="A19" s="9">
        <v>3639</v>
      </c>
      <c r="B19" s="21" t="s">
        <v>15</v>
      </c>
      <c r="C19" s="22">
        <v>200000</v>
      </c>
      <c r="D19" s="22">
        <v>94000</v>
      </c>
      <c r="E19" s="22">
        <v>0</v>
      </c>
    </row>
    <row r="20" spans="1:5" x14ac:dyDescent="0.25">
      <c r="A20" s="9"/>
      <c r="B20" s="18" t="s">
        <v>19</v>
      </c>
      <c r="C20" s="20">
        <v>106900</v>
      </c>
      <c r="D20" s="20">
        <v>106900</v>
      </c>
      <c r="E20" s="20">
        <v>107000</v>
      </c>
    </row>
    <row r="21" spans="1:5" x14ac:dyDescent="0.25">
      <c r="A21" s="24"/>
      <c r="B21" s="25"/>
      <c r="C21" s="26"/>
      <c r="D21" s="26"/>
      <c r="E21" s="26"/>
    </row>
    <row r="22" spans="1:5" x14ac:dyDescent="0.25">
      <c r="A22" s="27"/>
      <c r="B22" s="28" t="s">
        <v>20</v>
      </c>
      <c r="C22" s="29"/>
      <c r="D22" s="30"/>
      <c r="E22" s="31"/>
    </row>
    <row r="23" spans="1:5" x14ac:dyDescent="0.25">
      <c r="A23" s="27"/>
      <c r="B23" s="28" t="s">
        <v>21</v>
      </c>
      <c r="C23" s="32"/>
      <c r="D23" s="33"/>
      <c r="E23" s="34">
        <v>0</v>
      </c>
    </row>
    <row r="24" spans="1:5" x14ac:dyDescent="0.25">
      <c r="A24" s="1"/>
      <c r="B24" s="2"/>
      <c r="C24" s="35"/>
      <c r="D24" s="35"/>
      <c r="E24" s="35"/>
    </row>
    <row r="25" spans="1:5" x14ac:dyDescent="0.25">
      <c r="A25" s="6"/>
      <c r="B25" s="7" t="s">
        <v>22</v>
      </c>
      <c r="C25" s="1"/>
      <c r="D25" s="8"/>
      <c r="E25" s="8"/>
    </row>
    <row r="26" spans="1:5" x14ac:dyDescent="0.25">
      <c r="A26" s="9"/>
      <c r="B26" s="10"/>
      <c r="C26" s="11" t="s">
        <v>3</v>
      </c>
      <c r="D26" s="12" t="s">
        <v>4</v>
      </c>
      <c r="E26" s="12" t="s">
        <v>5</v>
      </c>
    </row>
    <row r="27" spans="1:5" x14ac:dyDescent="0.25">
      <c r="A27" s="9"/>
      <c r="B27" s="10"/>
      <c r="C27" s="13"/>
      <c r="D27" s="14" t="s">
        <v>6</v>
      </c>
      <c r="E27" s="14" t="s">
        <v>7</v>
      </c>
    </row>
    <row r="28" spans="1:5" x14ac:dyDescent="0.25">
      <c r="A28" s="36"/>
      <c r="B28" s="37" t="s">
        <v>23</v>
      </c>
      <c r="C28" s="38">
        <v>6798900</v>
      </c>
      <c r="D28" s="38">
        <f t="shared" ref="D28" si="1">SUM(D29:D53)</f>
        <v>8118776.4000000004</v>
      </c>
      <c r="E28" s="38">
        <v>8093000</v>
      </c>
    </row>
    <row r="29" spans="1:5" x14ac:dyDescent="0.25">
      <c r="A29" s="9">
        <v>1031</v>
      </c>
      <c r="B29" s="21" t="s">
        <v>70</v>
      </c>
      <c r="C29" s="22" t="s">
        <v>71</v>
      </c>
      <c r="D29" s="22" t="s">
        <v>72</v>
      </c>
      <c r="E29" s="22">
        <v>500000</v>
      </c>
    </row>
    <row r="30" spans="1:5" x14ac:dyDescent="0.25">
      <c r="A30" s="9">
        <v>2212</v>
      </c>
      <c r="B30" s="21" t="s">
        <v>24</v>
      </c>
      <c r="C30" s="22" t="s">
        <v>76</v>
      </c>
      <c r="D30" s="22">
        <v>1900000</v>
      </c>
      <c r="E30" s="22">
        <v>1500000</v>
      </c>
    </row>
    <row r="31" spans="1:5" x14ac:dyDescent="0.25">
      <c r="A31" s="9">
        <v>2292</v>
      </c>
      <c r="B31" s="21" t="s">
        <v>25</v>
      </c>
      <c r="C31" s="22">
        <v>49500</v>
      </c>
      <c r="D31" s="22">
        <v>50220</v>
      </c>
      <c r="E31" s="22">
        <v>50500</v>
      </c>
    </row>
    <row r="32" spans="1:5" x14ac:dyDescent="0.25">
      <c r="A32" s="9">
        <v>2310</v>
      </c>
      <c r="B32" s="21" t="s">
        <v>26</v>
      </c>
      <c r="C32" s="22" t="s">
        <v>77</v>
      </c>
      <c r="D32" s="22">
        <v>270000</v>
      </c>
      <c r="E32" s="22">
        <v>230000</v>
      </c>
    </row>
    <row r="33" spans="1:5" x14ac:dyDescent="0.25">
      <c r="A33" s="9">
        <v>3419</v>
      </c>
      <c r="B33" s="21" t="s">
        <v>73</v>
      </c>
      <c r="C33" s="22">
        <v>360000</v>
      </c>
      <c r="D33" s="22">
        <v>265000</v>
      </c>
      <c r="E33" s="22">
        <v>400000</v>
      </c>
    </row>
    <row r="34" spans="1:5" x14ac:dyDescent="0.25">
      <c r="A34" s="9">
        <v>3113</v>
      </c>
      <c r="B34" s="21" t="s">
        <v>87</v>
      </c>
      <c r="C34" s="22">
        <v>700000</v>
      </c>
      <c r="D34" s="22">
        <v>700000</v>
      </c>
      <c r="E34" s="22">
        <v>700000</v>
      </c>
    </row>
    <row r="35" spans="1:5" x14ac:dyDescent="0.25">
      <c r="A35" s="9">
        <v>3113</v>
      </c>
      <c r="B35" s="21" t="s">
        <v>74</v>
      </c>
      <c r="C35" s="22">
        <v>0</v>
      </c>
      <c r="D35" s="22">
        <v>350489.4</v>
      </c>
      <c r="E35" s="23">
        <v>0</v>
      </c>
    </row>
    <row r="36" spans="1:5" x14ac:dyDescent="0.25">
      <c r="A36" s="9">
        <v>3314</v>
      </c>
      <c r="B36" s="21" t="s">
        <v>27</v>
      </c>
      <c r="C36" s="22">
        <v>30000</v>
      </c>
      <c r="D36" s="22">
        <v>20000</v>
      </c>
      <c r="E36" s="22">
        <v>30000</v>
      </c>
    </row>
    <row r="37" spans="1:5" x14ac:dyDescent="0.25">
      <c r="A37" s="9">
        <v>3399</v>
      </c>
      <c r="B37" s="21" t="s">
        <v>88</v>
      </c>
      <c r="C37" s="22">
        <v>105000</v>
      </c>
      <c r="D37" s="22">
        <v>305000</v>
      </c>
      <c r="E37" s="22">
        <v>200000</v>
      </c>
    </row>
    <row r="38" spans="1:5" x14ac:dyDescent="0.25">
      <c r="A38" s="9">
        <v>3341</v>
      </c>
      <c r="B38" s="21" t="s">
        <v>28</v>
      </c>
      <c r="C38" s="22">
        <v>5000</v>
      </c>
      <c r="D38" s="22">
        <v>2000</v>
      </c>
      <c r="E38" s="22">
        <v>100000</v>
      </c>
    </row>
    <row r="39" spans="1:5" x14ac:dyDescent="0.25">
      <c r="A39" s="9">
        <v>3612</v>
      </c>
      <c r="B39" s="21" t="s">
        <v>12</v>
      </c>
      <c r="C39" s="22" t="s">
        <v>80</v>
      </c>
      <c r="D39" s="22">
        <v>10000</v>
      </c>
      <c r="E39" s="22">
        <v>10000</v>
      </c>
    </row>
    <row r="40" spans="1:5" x14ac:dyDescent="0.25">
      <c r="A40" s="9">
        <v>3631</v>
      </c>
      <c r="B40" s="21" t="s">
        <v>13</v>
      </c>
      <c r="C40" s="22" t="s">
        <v>78</v>
      </c>
      <c r="D40" s="22">
        <v>120000</v>
      </c>
      <c r="E40" s="22">
        <v>73000</v>
      </c>
    </row>
    <row r="41" spans="1:5" x14ac:dyDescent="0.25">
      <c r="A41" s="9">
        <v>3632</v>
      </c>
      <c r="B41" s="21" t="s">
        <v>14</v>
      </c>
      <c r="C41" s="22" t="s">
        <v>79</v>
      </c>
      <c r="D41" s="22">
        <v>10000</v>
      </c>
      <c r="E41" s="22">
        <v>27000</v>
      </c>
    </row>
    <row r="42" spans="1:5" x14ac:dyDescent="0.25">
      <c r="A42" s="9">
        <v>3639</v>
      </c>
      <c r="B42" s="21" t="s">
        <v>86</v>
      </c>
      <c r="C42" s="22"/>
      <c r="D42" s="22">
        <v>40000</v>
      </c>
      <c r="E42" s="22">
        <v>40000</v>
      </c>
    </row>
    <row r="43" spans="1:5" x14ac:dyDescent="0.25">
      <c r="A43" s="9">
        <v>3722</v>
      </c>
      <c r="B43" s="21" t="s">
        <v>85</v>
      </c>
      <c r="C43" s="22">
        <v>450000</v>
      </c>
      <c r="D43" s="22">
        <v>450000</v>
      </c>
      <c r="E43" s="22">
        <v>520000</v>
      </c>
    </row>
    <row r="44" spans="1:5" x14ac:dyDescent="0.25">
      <c r="A44" s="9">
        <v>5212</v>
      </c>
      <c r="B44" s="21" t="s">
        <v>29</v>
      </c>
      <c r="C44" s="22">
        <v>0</v>
      </c>
      <c r="D44" s="22">
        <v>0</v>
      </c>
      <c r="E44" s="22">
        <v>50000</v>
      </c>
    </row>
    <row r="45" spans="1:5" x14ac:dyDescent="0.25">
      <c r="A45" s="9">
        <v>5512</v>
      </c>
      <c r="B45" s="21" t="s">
        <v>30</v>
      </c>
      <c r="C45" s="22">
        <v>60000</v>
      </c>
      <c r="D45" s="22">
        <v>30000</v>
      </c>
      <c r="E45" s="22">
        <v>60000</v>
      </c>
    </row>
    <row r="46" spans="1:5" x14ac:dyDescent="0.25">
      <c r="A46" s="9">
        <v>6112</v>
      </c>
      <c r="B46" s="21" t="s">
        <v>31</v>
      </c>
      <c r="C46" s="22">
        <v>420000</v>
      </c>
      <c r="D46" s="22">
        <v>420000</v>
      </c>
      <c r="E46" s="22">
        <v>500000</v>
      </c>
    </row>
    <row r="47" spans="1:5" x14ac:dyDescent="0.25">
      <c r="A47" s="9">
        <v>6114</v>
      </c>
      <c r="B47" s="21" t="s">
        <v>32</v>
      </c>
      <c r="C47" s="22">
        <v>0</v>
      </c>
      <c r="D47" s="22">
        <v>22000</v>
      </c>
      <c r="E47" s="22">
        <v>0</v>
      </c>
    </row>
    <row r="48" spans="1:5" x14ac:dyDescent="0.25">
      <c r="A48" s="9">
        <v>6171</v>
      </c>
      <c r="B48" s="21" t="s">
        <v>17</v>
      </c>
      <c r="C48" s="22">
        <v>1949400</v>
      </c>
      <c r="D48" s="22">
        <v>2100000</v>
      </c>
      <c r="E48" s="22">
        <v>2481500</v>
      </c>
    </row>
    <row r="49" spans="1:5" x14ac:dyDescent="0.25">
      <c r="A49" s="9">
        <v>6310</v>
      </c>
      <c r="B49" s="21" t="s">
        <v>33</v>
      </c>
      <c r="C49" s="22">
        <v>0</v>
      </c>
      <c r="D49" s="22">
        <v>1000</v>
      </c>
      <c r="E49" s="22">
        <v>1000</v>
      </c>
    </row>
    <row r="50" spans="1:5" x14ac:dyDescent="0.25">
      <c r="A50" s="9">
        <v>6330</v>
      </c>
      <c r="B50" s="21" t="s">
        <v>75</v>
      </c>
      <c r="C50" s="22">
        <v>0</v>
      </c>
      <c r="D50" s="22">
        <v>275000</v>
      </c>
      <c r="E50" s="22">
        <v>120000</v>
      </c>
    </row>
    <row r="51" spans="1:5" x14ac:dyDescent="0.25">
      <c r="A51" s="9">
        <v>6399</v>
      </c>
      <c r="B51" s="21" t="s">
        <v>34</v>
      </c>
      <c r="C51" s="22">
        <v>300000</v>
      </c>
      <c r="D51" s="22">
        <v>767200</v>
      </c>
      <c r="E51" s="22">
        <v>500000</v>
      </c>
    </row>
    <row r="52" spans="1:5" x14ac:dyDescent="0.25">
      <c r="A52" s="9">
        <v>6402</v>
      </c>
      <c r="B52" s="21" t="s">
        <v>35</v>
      </c>
      <c r="C52" s="22">
        <v>0</v>
      </c>
      <c r="D52" s="22">
        <v>10867</v>
      </c>
      <c r="E52" s="22">
        <v>0</v>
      </c>
    </row>
    <row r="53" spans="1:5" x14ac:dyDescent="0.25">
      <c r="A53" s="27"/>
      <c r="B53" s="39"/>
      <c r="C53" s="40"/>
      <c r="D53" s="40"/>
      <c r="E53" s="41"/>
    </row>
    <row r="54" spans="1:5" x14ac:dyDescent="0.25">
      <c r="A54" s="24"/>
      <c r="B54" s="25"/>
      <c r="C54" s="26"/>
      <c r="D54" s="26"/>
      <c r="E54" s="42"/>
    </row>
    <row r="55" spans="1:5" x14ac:dyDescent="0.25">
      <c r="A55" s="43"/>
      <c r="B55" s="28" t="s">
        <v>20</v>
      </c>
      <c r="C55" s="44"/>
      <c r="D55" s="33"/>
      <c r="E55" s="34"/>
    </row>
    <row r="56" spans="1:5" x14ac:dyDescent="0.25">
      <c r="A56" s="44"/>
      <c r="B56" s="28" t="s">
        <v>36</v>
      </c>
      <c r="C56" s="32"/>
      <c r="D56" s="45"/>
      <c r="E56" s="46">
        <v>0</v>
      </c>
    </row>
    <row r="57" spans="1:5" x14ac:dyDescent="0.25">
      <c r="A57" s="47"/>
      <c r="B57" s="48"/>
      <c r="C57" s="49"/>
      <c r="D57" s="50"/>
      <c r="E57" s="50"/>
    </row>
    <row r="58" spans="1:5" x14ac:dyDescent="0.25">
      <c r="A58" s="47"/>
      <c r="B58" s="51"/>
      <c r="C58" s="49"/>
      <c r="D58" s="49"/>
      <c r="E58" s="49"/>
    </row>
    <row r="59" spans="1:5" x14ac:dyDescent="0.25">
      <c r="A59" s="47"/>
      <c r="B59" s="51"/>
      <c r="C59" s="49"/>
      <c r="D59" s="49"/>
      <c r="E59" s="49"/>
    </row>
    <row r="60" spans="1:5" x14ac:dyDescent="0.25">
      <c r="A60" s="47"/>
      <c r="B60" s="51"/>
      <c r="C60" s="49"/>
      <c r="D60" s="49"/>
      <c r="E60" s="49"/>
    </row>
    <row r="61" spans="1:5" x14ac:dyDescent="0.25">
      <c r="A61" s="52"/>
      <c r="B61" s="53"/>
      <c r="C61" s="52"/>
      <c r="D61" s="52"/>
      <c r="E61" s="52"/>
    </row>
    <row r="62" spans="1:5" x14ac:dyDescent="0.25">
      <c r="A62" s="1"/>
      <c r="B62" s="2"/>
      <c r="C62" s="1"/>
      <c r="D62" s="1"/>
      <c r="E62" s="1"/>
    </row>
    <row r="63" spans="1:5" x14ac:dyDescent="0.25">
      <c r="A63" s="1"/>
      <c r="B63" s="2"/>
      <c r="C63" s="1"/>
      <c r="D63" s="1"/>
      <c r="E63" s="1"/>
    </row>
    <row r="64" spans="1:5" x14ac:dyDescent="0.25">
      <c r="A64" s="1"/>
      <c r="B64" s="2"/>
      <c r="C64" s="1"/>
      <c r="D64" s="1"/>
      <c r="E64" s="1"/>
    </row>
    <row r="65" spans="1:5" x14ac:dyDescent="0.25">
      <c r="A65" s="1"/>
      <c r="B65" s="2"/>
      <c r="C65" s="1"/>
      <c r="D65" s="1"/>
      <c r="E65" s="1"/>
    </row>
    <row r="66" spans="1:5" x14ac:dyDescent="0.25">
      <c r="A66" s="1"/>
      <c r="B66" s="2"/>
      <c r="C66" s="1"/>
      <c r="D66" s="1"/>
      <c r="E66" s="1"/>
    </row>
    <row r="67" spans="1:5" ht="15.75" thickBot="1" x14ac:dyDescent="0.3">
      <c r="A67" s="1"/>
      <c r="B67" s="7" t="s">
        <v>37</v>
      </c>
      <c r="C67" s="35"/>
      <c r="D67" s="35"/>
      <c r="E67" s="35"/>
    </row>
    <row r="68" spans="1:5" x14ac:dyDescent="0.25">
      <c r="A68" s="1"/>
      <c r="B68" s="54" t="s">
        <v>38</v>
      </c>
      <c r="C68" s="55" t="s">
        <v>39</v>
      </c>
      <c r="D68" s="55"/>
      <c r="E68" s="56">
        <v>6700000</v>
      </c>
    </row>
    <row r="69" spans="1:5" x14ac:dyDescent="0.25">
      <c r="A69" s="1"/>
      <c r="B69" s="57" t="s">
        <v>40</v>
      </c>
      <c r="C69" s="58" t="s">
        <v>41</v>
      </c>
      <c r="D69" s="58"/>
      <c r="E69" s="59">
        <v>1286000</v>
      </c>
    </row>
    <row r="70" spans="1:5" x14ac:dyDescent="0.25">
      <c r="A70" s="1"/>
      <c r="B70" s="57" t="s">
        <v>42</v>
      </c>
      <c r="C70" s="58" t="s">
        <v>43</v>
      </c>
      <c r="D70" s="58"/>
      <c r="E70" s="59"/>
    </row>
    <row r="71" spans="1:5" x14ac:dyDescent="0.25">
      <c r="A71" s="1"/>
      <c r="B71" s="57" t="s">
        <v>44</v>
      </c>
      <c r="C71" s="58" t="s">
        <v>45</v>
      </c>
      <c r="D71" s="58"/>
      <c r="E71" s="59">
        <v>107000</v>
      </c>
    </row>
    <row r="72" spans="1:5" x14ac:dyDescent="0.25">
      <c r="A72" s="1"/>
      <c r="B72" s="60" t="s">
        <v>46</v>
      </c>
      <c r="C72" s="61"/>
      <c r="D72" s="61"/>
      <c r="E72" s="62"/>
    </row>
    <row r="73" spans="1:5" x14ac:dyDescent="0.25">
      <c r="A73" s="1"/>
      <c r="B73" s="63" t="s">
        <v>47</v>
      </c>
      <c r="C73" s="64"/>
      <c r="D73" s="64"/>
      <c r="E73" s="65">
        <v>8093000</v>
      </c>
    </row>
    <row r="74" spans="1:5" ht="15.75" thickBot="1" x14ac:dyDescent="0.3">
      <c r="A74" s="1"/>
      <c r="B74" s="7" t="s">
        <v>48</v>
      </c>
      <c r="C74" s="35"/>
      <c r="D74" s="35"/>
      <c r="E74" s="35">
        <v>8093000</v>
      </c>
    </row>
    <row r="75" spans="1:5" x14ac:dyDescent="0.25">
      <c r="A75" s="1"/>
      <c r="B75" s="54" t="s">
        <v>49</v>
      </c>
      <c r="C75" s="55" t="s">
        <v>50</v>
      </c>
      <c r="D75" s="55"/>
      <c r="E75" s="56">
        <v>8093000</v>
      </c>
    </row>
    <row r="76" spans="1:5" x14ac:dyDescent="0.25">
      <c r="A76" s="1"/>
      <c r="B76" s="57" t="s">
        <v>51</v>
      </c>
      <c r="C76" s="58" t="s">
        <v>52</v>
      </c>
      <c r="D76" s="58"/>
      <c r="E76" s="59"/>
    </row>
    <row r="77" spans="1:5" x14ac:dyDescent="0.25">
      <c r="A77" s="1"/>
      <c r="B77" s="10" t="s">
        <v>53</v>
      </c>
      <c r="C77" s="40"/>
      <c r="D77" s="40"/>
      <c r="E77" s="62">
        <v>0</v>
      </c>
    </row>
    <row r="78" spans="1:5" x14ac:dyDescent="0.25">
      <c r="A78" s="1"/>
      <c r="B78" s="63" t="s">
        <v>54</v>
      </c>
      <c r="C78" s="64"/>
      <c r="D78" s="64"/>
      <c r="E78" s="65">
        <f>SUM(E75:E77)</f>
        <v>8093000</v>
      </c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2"/>
      <c r="C80" s="35"/>
      <c r="D80" s="35"/>
      <c r="E80" s="35"/>
    </row>
    <row r="81" spans="1:5" x14ac:dyDescent="0.25">
      <c r="A81" s="1"/>
      <c r="B81" s="2" t="s">
        <v>55</v>
      </c>
      <c r="C81" s="35" t="s">
        <v>56</v>
      </c>
      <c r="D81" s="35"/>
      <c r="E81" s="35"/>
    </row>
    <row r="82" spans="1:5" x14ac:dyDescent="0.25">
      <c r="A82" s="1"/>
      <c r="B82" s="2"/>
      <c r="C82" s="35"/>
      <c r="D82" s="35"/>
      <c r="E82" s="35"/>
    </row>
    <row r="83" spans="1:5" x14ac:dyDescent="0.25">
      <c r="A83" s="1"/>
      <c r="B83" s="2" t="s">
        <v>57</v>
      </c>
      <c r="C83" s="35" t="s">
        <v>56</v>
      </c>
      <c r="D83" s="35"/>
      <c r="E83" s="35"/>
    </row>
    <row r="84" spans="1:5" x14ac:dyDescent="0.25">
      <c r="A84" s="1"/>
      <c r="B84" s="2"/>
      <c r="C84" s="35"/>
      <c r="D84" s="35"/>
      <c r="E84" s="35"/>
    </row>
    <row r="85" spans="1:5" x14ac:dyDescent="0.25">
      <c r="A85" s="1"/>
      <c r="B85" s="2"/>
      <c r="C85" s="35"/>
      <c r="D85" s="35"/>
      <c r="E85" s="35"/>
    </row>
    <row r="86" spans="1:5" x14ac:dyDescent="0.25">
      <c r="A86" s="1"/>
      <c r="B86" s="2"/>
      <c r="C86" s="35"/>
      <c r="D86" s="35"/>
      <c r="E86" s="35"/>
    </row>
    <row r="87" spans="1:5" ht="15.75" x14ac:dyDescent="0.25">
      <c r="A87" s="1"/>
      <c r="B87" s="66" t="s">
        <v>58</v>
      </c>
      <c r="C87" s="4"/>
      <c r="D87" s="4"/>
      <c r="E87" s="35"/>
    </row>
    <row r="88" spans="1:5" ht="15.75" x14ac:dyDescent="0.25">
      <c r="A88" s="1"/>
      <c r="B88" s="66" t="s">
        <v>59</v>
      </c>
      <c r="C88" s="4" t="s">
        <v>62</v>
      </c>
      <c r="D88" s="4"/>
      <c r="E88" s="35"/>
    </row>
    <row r="89" spans="1:5" ht="15.75" x14ac:dyDescent="0.25">
      <c r="A89" s="1"/>
      <c r="B89" s="66"/>
      <c r="C89" s="4"/>
      <c r="D89" s="4"/>
      <c r="E89" s="35"/>
    </row>
    <row r="90" spans="1:5" ht="15.75" x14ac:dyDescent="0.25">
      <c r="A90" s="1"/>
      <c r="B90" s="66" t="s">
        <v>60</v>
      </c>
      <c r="C90" s="4"/>
      <c r="D90" s="4"/>
      <c r="E90" s="35"/>
    </row>
    <row r="91" spans="1:5" x14ac:dyDescent="0.25">
      <c r="A91" s="1"/>
      <c r="B91" s="2"/>
      <c r="C91" s="1"/>
      <c r="D91" s="1"/>
      <c r="E91" s="1"/>
    </row>
    <row r="92" spans="1:5" x14ac:dyDescent="0.25">
      <c r="A92" s="1"/>
      <c r="B92" s="2"/>
      <c r="C92" s="1"/>
      <c r="D92" s="1"/>
      <c r="E92" s="1"/>
    </row>
    <row r="93" spans="1:5" x14ac:dyDescent="0.25">
      <c r="A93" s="1"/>
      <c r="B93" s="2"/>
      <c r="C93" s="1"/>
      <c r="D93" s="1"/>
      <c r="E93" s="1"/>
    </row>
    <row r="94" spans="1:5" x14ac:dyDescent="0.25">
      <c r="A94" s="1"/>
      <c r="B94" s="2"/>
      <c r="C94" s="1"/>
      <c r="D94" s="1"/>
      <c r="E94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Pavlatová</dc:creator>
  <cp:lastModifiedBy>OU Mricna</cp:lastModifiedBy>
  <dcterms:created xsi:type="dcterms:W3CDTF">2017-11-27T09:10:47Z</dcterms:created>
  <dcterms:modified xsi:type="dcterms:W3CDTF">2017-11-27T15:28:46Z</dcterms:modified>
</cp:coreProperties>
</file>